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Week of 2.14-2.20/"/>
    </mc:Choice>
  </mc:AlternateContent>
  <xr:revisionPtr revIDLastSave="0" documentId="8_{EBB4BC74-51B6-4608-ADB6-4011ECC78655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L18" i="1" s="1"/>
  <c r="K4" i="1"/>
  <c r="L4" i="1" s="1"/>
  <c r="K34" i="1"/>
  <c r="L34" i="1" s="1"/>
  <c r="K29" i="1"/>
  <c r="L29" i="1" s="1"/>
  <c r="K47" i="1"/>
  <c r="L47" i="1" s="1"/>
  <c r="K21" i="1"/>
  <c r="L21" i="1" s="1"/>
  <c r="K60" i="1"/>
  <c r="L60" i="1" s="1"/>
  <c r="K5" i="1"/>
  <c r="L5" i="1" s="1"/>
  <c r="K3" i="1"/>
  <c r="L3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53" i="1"/>
  <c r="L53" i="1" s="1"/>
  <c r="K54" i="1"/>
  <c r="L54" i="1" s="1"/>
  <c r="K66" i="1"/>
  <c r="L66" i="1" s="1"/>
  <c r="K57" i="1"/>
  <c r="L57" i="1" s="1"/>
  <c r="K58" i="1"/>
  <c r="L58" i="1" s="1"/>
  <c r="K62" i="1"/>
  <c r="L62" i="1" s="1"/>
  <c r="K50" i="1"/>
  <c r="L50" i="1" s="1"/>
  <c r="K49" i="1"/>
  <c r="L49" i="1" s="1"/>
  <c r="K2" i="1"/>
  <c r="L2" i="1" s="1"/>
  <c r="K32" i="1"/>
  <c r="L32" i="1" s="1"/>
  <c r="K52" i="1"/>
  <c r="L52" i="1" s="1"/>
  <c r="K33" i="1"/>
  <c r="L33" i="1" s="1"/>
  <c r="K8" i="1"/>
  <c r="L8" i="1" s="1"/>
  <c r="K9" i="1"/>
  <c r="L9" i="1" s="1"/>
  <c r="K7" i="1"/>
  <c r="L7" i="1" s="1"/>
  <c r="K11" i="1"/>
  <c r="L11" i="1" s="1"/>
  <c r="K12" i="1"/>
  <c r="L12" i="1" s="1"/>
  <c r="K13" i="1"/>
  <c r="L13" i="1" s="1"/>
  <c r="K14" i="1"/>
  <c r="L14" i="1" s="1"/>
  <c r="K15" i="1"/>
  <c r="L15" i="1" s="1"/>
  <c r="K19" i="1"/>
  <c r="L19" i="1" s="1"/>
  <c r="K20" i="1"/>
  <c r="L20" i="1" s="1"/>
  <c r="K28" i="1"/>
  <c r="L28" i="1" s="1"/>
  <c r="K35" i="1"/>
  <c r="L35" i="1" s="1"/>
  <c r="K36" i="1"/>
  <c r="L36" i="1" s="1"/>
  <c r="K41" i="1"/>
  <c r="L41" i="1" s="1"/>
  <c r="K42" i="1"/>
  <c r="L42" i="1" s="1"/>
  <c r="K48" i="1"/>
  <c r="L48" i="1" s="1"/>
  <c r="K56" i="1"/>
  <c r="L56" i="1" s="1"/>
  <c r="K67" i="1"/>
  <c r="L67" i="1" s="1"/>
  <c r="K16" i="1"/>
  <c r="L16" i="1" s="1"/>
  <c r="K17" i="1"/>
  <c r="L17" i="1" s="1"/>
  <c r="K37" i="1"/>
  <c r="L37" i="1" s="1"/>
  <c r="K38" i="1"/>
  <c r="L38" i="1" s="1"/>
  <c r="K39" i="1"/>
  <c r="L39" i="1" s="1"/>
  <c r="K40" i="1"/>
  <c r="L40" i="1" s="1"/>
</calcChain>
</file>

<file path=xl/sharedStrings.xml><?xml version="1.0" encoding="utf-8"?>
<sst xmlns="http://schemas.openxmlformats.org/spreadsheetml/2006/main" count="118" uniqueCount="74">
  <si>
    <t>Sport</t>
  </si>
  <si>
    <t>Student-Athlete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</si>
  <si>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</si>
  <si>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</si>
  <si>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</si>
  <si>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</si>
  <si>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</si>
  <si>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</si>
  <si>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</si>
  <si>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</si>
  <si>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</si>
  <si>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</si>
  <si>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</si>
  <si>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</si>
  <si>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</si>
  <si>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</si>
  <si>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</si>
  <si>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</si>
  <si>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</si>
  <si>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</si>
  <si>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</si>
  <si>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</si>
  <si>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</si>
  <si>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</si>
  <si>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</si>
  <si>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</si>
  <si>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</si>
  <si>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</si>
  <si>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</si>
  <si>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</si>
  <si>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</si>
  <si>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</si>
  <si>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</si>
  <si>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</si>
  <si>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</si>
  <si>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</si>
  <si>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</si>
  <si>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</si>
  <si>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</si>
  <si>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</si>
  <si>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</si>
  <si>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</si>
  <si>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</si>
  <si>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</si>
  <si>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</si>
  <si>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</si>
  <si>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</si>
  <si>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</si>
  <si>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</si>
  <si>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</si>
  <si>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</si>
  <si>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</si>
  <si>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</si>
  <si>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</si>
  <si>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</si>
  <si>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</si>
  <si>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</si>
  <si>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</si>
  <si>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</si>
  <si>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</si>
  <si>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</si>
  <si>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</si>
  <si>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</si>
  <si>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</si>
  <si>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</si>
  <si>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</si>
  <si>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</si>
  <si>
    <t>Fri 2.14</t>
  </si>
  <si>
    <t>Sat 2.15</t>
  </si>
  <si>
    <t>Sun 2.16</t>
  </si>
  <si>
    <t>Mon 2.17</t>
  </si>
  <si>
    <t>Tues 2.18</t>
  </si>
  <si>
    <t>Wed 2.19</t>
  </si>
  <si>
    <t>Thurs 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</si>
</sst>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5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3" fillId="2" borderId="0" xfId="0" applyFont="1" applyFill="1"/>
    <xf numFmtId="0" fontId="7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67"/>
  <sheetViews>
    <sheetView tabSelected="1" topLeftCell="A31" zoomScale="90" zoomScaleNormal="90" workbookViewId="0">
      <selection activeCell="H58" sqref="H58"/>
    </sheetView>
  </sheetViews>
  <sheetFormatPr defaultColWidth="11" defaultRowHeight="12.75" x14ac:dyDescent="0.2"/>
  <cols>
    <col min="1" max="1" width="17.875" style="21" customWidth="1"/>
    <col min="2" max="2" width="30.25" style="21" bestFit="1" customWidth="1"/>
    <col min="3" max="9" width="14.25" style="22" customWidth="1"/>
    <col min="10" max="10" width="12.5" style="21" bestFit="1" customWidth="1"/>
    <col min="11" max="11" width="11" style="21"/>
    <col min="12" max="12" width="12.5" style="21" bestFit="1" customWidth="1"/>
    <col min="13" max="16384" width="11" style="21"/>
  </cols>
  <sheetData>
    <row r="1" spans="1:13" s="4" customFormat="1" ht="72.75" customHeight="1" x14ac:dyDescent="0.2">
      <c r="A1" s="7" t="s">
        <v>0</v>
      </c>
      <c r="B1" s="8" t="s">
        <v>1</v>
      </c>
      <c r="C1" s="9" t="s">
        <v>67</v>
      </c>
      <c r="D1" s="9" t="s">
        <v>68</v>
      </c>
      <c r="E1" s="9" t="s">
        <v>69</v>
      </c>
      <c r="F1" s="9" t="s">
        <v>70</v>
      </c>
      <c r="G1" s="9" t="s">
        <v>71</v>
      </c>
      <c r="H1" s="9" t="s">
        <v>72</v>
      </c>
      <c r="I1" s="9" t="s">
        <v>73</v>
      </c>
      <c r="J1" s="10" t="s">
        <v>2</v>
      </c>
      <c r="K1" s="10"/>
      <c r="L1" s="11" t="s">
        <v>3</v>
      </c>
      <c r="M1" s="9" t="s">
        <v>4</v>
      </c>
    </row>
    <row r="2" spans="1:13" s="4" customFormat="1" ht="15" customHeight="1" x14ac:dyDescent="0.2">
      <c r="A2" s="1" t="s">
        <v>5</v>
      </c>
      <c r="B2" s="8" t="s">
        <v>6</v>
      </c>
      <c r="C2" s="14">
        <v>1</v>
      </c>
      <c r="D2" s="14"/>
      <c r="E2" s="14"/>
      <c r="F2" s="14">
        <v>3.5</v>
      </c>
      <c r="G2" s="14">
        <v>1.5</v>
      </c>
      <c r="H2" s="14">
        <v>2.5</v>
      </c>
      <c r="I2" s="14"/>
      <c r="J2" s="3">
        <v>0.25</v>
      </c>
      <c r="K2" s="3">
        <f>SUM(C2:J2)</f>
        <v>8.75</v>
      </c>
      <c r="L2" s="3">
        <f>8-K2</f>
        <v>-0.75</v>
      </c>
      <c r="M2" s="3"/>
    </row>
    <row r="3" spans="1:13" s="4" customFormat="1" ht="15" customHeight="1" x14ac:dyDescent="0.2">
      <c r="A3" s="1" t="s">
        <v>5</v>
      </c>
      <c r="B3" s="8" t="s">
        <v>7</v>
      </c>
      <c r="C3" s="14"/>
      <c r="D3" s="14"/>
      <c r="E3" s="14">
        <v>1.25</v>
      </c>
      <c r="F3" s="14">
        <v>3.25</v>
      </c>
      <c r="G3" s="14"/>
      <c r="H3" s="14">
        <v>2</v>
      </c>
      <c r="I3" s="14"/>
      <c r="J3" s="3">
        <v>4</v>
      </c>
      <c r="K3" s="3">
        <f>SUM(C3:J3)</f>
        <v>10.5</v>
      </c>
      <c r="L3" s="3">
        <f t="shared" ref="L3" si="0">8-K3</f>
        <v>-2.5</v>
      </c>
      <c r="M3" s="4">
        <v>4.25</v>
      </c>
    </row>
    <row r="4" spans="1:13" s="4" customFormat="1" ht="15" customHeight="1" x14ac:dyDescent="0.2">
      <c r="A4" s="1" t="s">
        <v>5</v>
      </c>
      <c r="B4" s="8" t="s">
        <v>8</v>
      </c>
      <c r="C4" s="14"/>
      <c r="D4" s="14"/>
      <c r="E4" s="14"/>
      <c r="F4" s="14"/>
      <c r="G4" s="14">
        <v>2</v>
      </c>
      <c r="H4" s="14">
        <v>2</v>
      </c>
      <c r="I4" s="14"/>
      <c r="J4" s="3">
        <v>1.25</v>
      </c>
      <c r="K4" s="3">
        <f>SUM(C4:J4)</f>
        <v>5.25</v>
      </c>
      <c r="L4" s="3">
        <f>8-K4</f>
        <v>2.75</v>
      </c>
      <c r="M4" s="3"/>
    </row>
    <row r="5" spans="1:13" s="4" customFormat="1" ht="15" customHeight="1" x14ac:dyDescent="0.2">
      <c r="A5" s="26" t="s">
        <v>5</v>
      </c>
      <c r="B5" s="27" t="s">
        <v>9</v>
      </c>
      <c r="C5" s="28"/>
      <c r="D5" s="28"/>
      <c r="E5" s="28">
        <v>4</v>
      </c>
      <c r="F5" s="28">
        <v>2</v>
      </c>
      <c r="G5" s="28"/>
      <c r="H5" s="28">
        <v>2.5</v>
      </c>
      <c r="I5" s="28"/>
      <c r="J5" s="29"/>
      <c r="K5" s="29">
        <f>SUM(C5:J5)</f>
        <v>8.5</v>
      </c>
      <c r="L5" s="29">
        <f>12-K5</f>
        <v>3.5</v>
      </c>
      <c r="M5" s="29"/>
    </row>
    <row r="6" spans="1:13" s="4" customFormat="1" ht="15" customHeight="1" x14ac:dyDescent="0.2">
      <c r="A6" s="1"/>
      <c r="B6" s="8"/>
      <c r="C6" s="14"/>
      <c r="D6" s="14"/>
      <c r="E6" s="14"/>
      <c r="F6" s="14"/>
      <c r="G6" s="14"/>
      <c r="H6" s="14"/>
      <c r="I6" s="14"/>
      <c r="J6" s="3"/>
      <c r="K6" s="3"/>
      <c r="L6" s="3"/>
      <c r="M6" s="3"/>
    </row>
    <row r="7" spans="1:13" s="4" customFormat="1" ht="15" customHeight="1" x14ac:dyDescent="0.2">
      <c r="A7" s="1" t="s">
        <v>10</v>
      </c>
      <c r="B7" s="8" t="s">
        <v>11</v>
      </c>
      <c r="C7" s="10"/>
      <c r="D7" s="10"/>
      <c r="E7" s="10"/>
      <c r="F7" s="10">
        <v>1</v>
      </c>
      <c r="G7" s="10"/>
      <c r="H7" s="10">
        <v>1</v>
      </c>
      <c r="I7" s="10"/>
      <c r="J7" s="3"/>
      <c r="K7" s="3">
        <f>SUM(C7:J7)</f>
        <v>2</v>
      </c>
      <c r="L7" s="3">
        <f>4-K7</f>
        <v>2</v>
      </c>
      <c r="M7" s="3"/>
    </row>
    <row r="8" spans="1:13" s="4" customFormat="1" ht="15" customHeight="1" x14ac:dyDescent="0.2">
      <c r="A8" s="1" t="s">
        <v>10</v>
      </c>
      <c r="B8" s="8" t="s">
        <v>12</v>
      </c>
      <c r="C8" s="14"/>
      <c r="D8" s="14"/>
      <c r="E8" s="14">
        <v>2.25</v>
      </c>
      <c r="F8" s="14"/>
      <c r="G8" s="14"/>
      <c r="H8" s="14">
        <v>1</v>
      </c>
      <c r="I8" s="14"/>
      <c r="J8" s="3"/>
      <c r="K8" s="3">
        <f>SUM(C8:J8)</f>
        <v>3.25</v>
      </c>
      <c r="L8" s="3">
        <f>4-K8</f>
        <v>0.75</v>
      </c>
      <c r="M8" s="3"/>
    </row>
    <row r="9" spans="1:13" s="4" customFormat="1" ht="15" customHeight="1" x14ac:dyDescent="0.2">
      <c r="A9" s="1" t="s">
        <v>10</v>
      </c>
      <c r="B9" s="8" t="s">
        <v>13</v>
      </c>
      <c r="C9" s="14"/>
      <c r="D9" s="14"/>
      <c r="E9" s="14">
        <v>1.25</v>
      </c>
      <c r="F9" s="14">
        <v>1</v>
      </c>
      <c r="G9" s="14">
        <v>2.25</v>
      </c>
      <c r="H9" s="14">
        <v>2</v>
      </c>
      <c r="I9" s="14"/>
      <c r="J9" s="3">
        <v>0.5</v>
      </c>
      <c r="K9" s="3">
        <f>SUM(C9:J9)</f>
        <v>7</v>
      </c>
      <c r="L9" s="3">
        <f>8-K9</f>
        <v>1</v>
      </c>
      <c r="M9" s="3"/>
    </row>
    <row r="10" spans="1:13" s="4" customFormat="1" ht="15" customHeight="1" x14ac:dyDescent="0.2">
      <c r="A10" s="1"/>
      <c r="B10" s="8"/>
      <c r="C10" s="14"/>
      <c r="D10" s="14"/>
      <c r="E10" s="14"/>
      <c r="F10" s="14"/>
      <c r="G10" s="14"/>
      <c r="H10" s="14"/>
      <c r="I10" s="14"/>
      <c r="J10" s="3"/>
      <c r="K10" s="3"/>
      <c r="L10" s="3"/>
      <c r="M10" s="3"/>
    </row>
    <row r="11" spans="1:13" s="4" customFormat="1" x14ac:dyDescent="0.2">
      <c r="A11" s="1" t="s">
        <v>14</v>
      </c>
      <c r="B11" s="2" t="s">
        <v>15</v>
      </c>
      <c r="C11" s="3"/>
      <c r="D11" s="3"/>
      <c r="E11" s="3">
        <v>2.75</v>
      </c>
      <c r="F11" s="3">
        <v>3</v>
      </c>
      <c r="G11" s="3">
        <v>3</v>
      </c>
      <c r="H11" s="3">
        <v>3.75</v>
      </c>
      <c r="I11" s="3"/>
      <c r="J11" s="3">
        <v>4</v>
      </c>
      <c r="K11" s="3">
        <f t="shared" ref="K11:K29" si="1">SUM(C11:J11)</f>
        <v>16.5</v>
      </c>
      <c r="L11" s="3">
        <f>8-K11</f>
        <v>-8.5</v>
      </c>
      <c r="M11" s="3">
        <v>4.75</v>
      </c>
    </row>
    <row r="12" spans="1:13" s="4" customFormat="1" x14ac:dyDescent="0.2">
      <c r="A12" s="1" t="s">
        <v>14</v>
      </c>
      <c r="B12" s="2" t="s">
        <v>16</v>
      </c>
      <c r="C12" s="3"/>
      <c r="D12" s="3"/>
      <c r="E12" s="3">
        <v>2.5</v>
      </c>
      <c r="F12" s="3">
        <v>1.5</v>
      </c>
      <c r="G12" s="3">
        <v>2</v>
      </c>
      <c r="H12" s="3"/>
      <c r="I12" s="3"/>
      <c r="J12" s="3">
        <v>1.25</v>
      </c>
      <c r="K12" s="3">
        <f t="shared" si="1"/>
        <v>7.25</v>
      </c>
      <c r="L12" s="3">
        <f>8-K12</f>
        <v>0.75</v>
      </c>
      <c r="M12" s="3"/>
    </row>
    <row r="13" spans="1:13" s="4" customFormat="1" x14ac:dyDescent="0.2">
      <c r="A13" s="1" t="s">
        <v>14</v>
      </c>
      <c r="B13" s="2" t="s">
        <v>17</v>
      </c>
      <c r="C13" s="3"/>
      <c r="D13" s="3"/>
      <c r="E13" s="3">
        <v>1.5</v>
      </c>
      <c r="F13" s="3">
        <v>2.75</v>
      </c>
      <c r="G13" s="3">
        <v>2</v>
      </c>
      <c r="H13" s="3">
        <v>2.25</v>
      </c>
      <c r="I13" s="3"/>
      <c r="J13" s="3">
        <v>4</v>
      </c>
      <c r="K13" s="3">
        <f t="shared" si="1"/>
        <v>12.5</v>
      </c>
      <c r="L13" s="3">
        <f>8-K13</f>
        <v>-4.5</v>
      </c>
      <c r="M13" s="3">
        <v>5.5</v>
      </c>
    </row>
    <row r="14" spans="1:13" s="4" customFormat="1" x14ac:dyDescent="0.2">
      <c r="A14" s="1" t="s">
        <v>14</v>
      </c>
      <c r="B14" s="2" t="s">
        <v>18</v>
      </c>
      <c r="C14" s="3"/>
      <c r="D14" s="3"/>
      <c r="E14" s="3"/>
      <c r="F14" s="3">
        <v>4</v>
      </c>
      <c r="G14" s="3">
        <v>1</v>
      </c>
      <c r="H14" s="3">
        <v>3.25</v>
      </c>
      <c r="I14" s="3"/>
      <c r="J14" s="3">
        <v>4</v>
      </c>
      <c r="K14" s="3">
        <f t="shared" si="1"/>
        <v>12.25</v>
      </c>
      <c r="L14" s="3">
        <f t="shared" ref="L14:L27" si="2">8-K14</f>
        <v>-4.25</v>
      </c>
      <c r="M14" s="3">
        <v>5</v>
      </c>
    </row>
    <row r="15" spans="1:13" s="4" customFormat="1" x14ac:dyDescent="0.2">
      <c r="A15" s="1" t="s">
        <v>14</v>
      </c>
      <c r="B15" s="2" t="s">
        <v>19</v>
      </c>
      <c r="C15" s="3"/>
      <c r="D15" s="3"/>
      <c r="E15" s="3"/>
      <c r="F15" s="3">
        <v>1.75</v>
      </c>
      <c r="G15" s="3">
        <v>1.5</v>
      </c>
      <c r="H15" s="3">
        <v>1</v>
      </c>
      <c r="I15" s="3"/>
      <c r="J15" s="3">
        <v>0.5</v>
      </c>
      <c r="K15" s="3">
        <f t="shared" si="1"/>
        <v>4.75</v>
      </c>
      <c r="L15" s="3">
        <f t="shared" si="2"/>
        <v>3.25</v>
      </c>
      <c r="M15" s="3"/>
    </row>
    <row r="16" spans="1:13" s="4" customFormat="1" x14ac:dyDescent="0.2">
      <c r="A16" s="1" t="s">
        <v>14</v>
      </c>
      <c r="B16" s="2" t="s">
        <v>20</v>
      </c>
      <c r="C16" s="3"/>
      <c r="D16" s="3"/>
      <c r="E16" s="3">
        <v>1</v>
      </c>
      <c r="F16" s="3">
        <v>1.5</v>
      </c>
      <c r="G16" s="3"/>
      <c r="H16" s="3">
        <v>1.75</v>
      </c>
      <c r="I16" s="3"/>
      <c r="J16" s="3">
        <v>0.25</v>
      </c>
      <c r="K16" s="3">
        <f t="shared" si="1"/>
        <v>4.5</v>
      </c>
      <c r="L16" s="3">
        <f t="shared" si="2"/>
        <v>3.5</v>
      </c>
      <c r="M16" s="3"/>
    </row>
    <row r="17" spans="1:13" s="4" customFormat="1" x14ac:dyDescent="0.2">
      <c r="A17" s="1" t="s">
        <v>14</v>
      </c>
      <c r="B17" s="2" t="s">
        <v>21</v>
      </c>
      <c r="C17" s="3"/>
      <c r="D17" s="3"/>
      <c r="E17" s="3"/>
      <c r="F17" s="3">
        <v>4</v>
      </c>
      <c r="G17" s="3">
        <v>2.5</v>
      </c>
      <c r="H17" s="3">
        <v>2.75</v>
      </c>
      <c r="I17" s="3"/>
      <c r="J17" s="10">
        <v>4</v>
      </c>
      <c r="K17" s="3">
        <f t="shared" si="1"/>
        <v>13.25</v>
      </c>
      <c r="L17" s="3">
        <f t="shared" si="2"/>
        <v>-5.25</v>
      </c>
      <c r="M17" s="3">
        <v>6.5</v>
      </c>
    </row>
    <row r="18" spans="1:13" s="4" customFormat="1" x14ac:dyDescent="0.2">
      <c r="A18" s="1" t="s">
        <v>14</v>
      </c>
      <c r="B18" s="2" t="s">
        <v>22</v>
      </c>
      <c r="C18" s="3"/>
      <c r="D18" s="3"/>
      <c r="E18" s="3"/>
      <c r="F18" s="3"/>
      <c r="G18" s="3">
        <v>3</v>
      </c>
      <c r="H18" s="3">
        <v>1.5</v>
      </c>
      <c r="I18" s="3"/>
      <c r="J18" s="3">
        <v>0.25</v>
      </c>
      <c r="K18" s="3">
        <f t="shared" si="1"/>
        <v>4.75</v>
      </c>
      <c r="L18" s="3">
        <f t="shared" si="2"/>
        <v>3.25</v>
      </c>
      <c r="M18" s="3"/>
    </row>
    <row r="19" spans="1:13" s="4" customFormat="1" x14ac:dyDescent="0.2">
      <c r="A19" s="1" t="s">
        <v>14</v>
      </c>
      <c r="B19" s="2" t="s">
        <v>23</v>
      </c>
      <c r="C19" s="3"/>
      <c r="D19" s="3"/>
      <c r="E19" s="3">
        <v>1</v>
      </c>
      <c r="F19" s="3">
        <v>3</v>
      </c>
      <c r="G19" s="3">
        <v>2.5</v>
      </c>
      <c r="H19" s="3">
        <v>2.25</v>
      </c>
      <c r="I19" s="3"/>
      <c r="J19" s="3">
        <v>1.25</v>
      </c>
      <c r="K19" s="3">
        <f t="shared" si="1"/>
        <v>10</v>
      </c>
      <c r="L19" s="3">
        <f t="shared" si="2"/>
        <v>-2</v>
      </c>
      <c r="M19" s="3"/>
    </row>
    <row r="20" spans="1:13" s="4" customFormat="1" x14ac:dyDescent="0.2">
      <c r="A20" s="1" t="s">
        <v>14</v>
      </c>
      <c r="B20" s="2" t="s">
        <v>24</v>
      </c>
      <c r="C20" s="3"/>
      <c r="D20" s="3"/>
      <c r="E20" s="3">
        <v>2.5</v>
      </c>
      <c r="F20" s="3">
        <v>2.5</v>
      </c>
      <c r="G20" s="3">
        <v>0.5</v>
      </c>
      <c r="H20" s="3">
        <v>1.25</v>
      </c>
      <c r="I20" s="3"/>
      <c r="J20" s="3">
        <v>1.5</v>
      </c>
      <c r="K20" s="3">
        <f t="shared" si="1"/>
        <v>8.25</v>
      </c>
      <c r="L20" s="3">
        <f t="shared" si="2"/>
        <v>-0.25</v>
      </c>
      <c r="M20" s="3"/>
    </row>
    <row r="21" spans="1:13" s="4" customFormat="1" x14ac:dyDescent="0.2">
      <c r="A21" s="1" t="s">
        <v>14</v>
      </c>
      <c r="B21" s="2" t="s">
        <v>25</v>
      </c>
      <c r="C21" s="3"/>
      <c r="D21" s="3"/>
      <c r="E21" s="3">
        <v>4</v>
      </c>
      <c r="F21" s="3">
        <v>2.5</v>
      </c>
      <c r="G21" s="3">
        <v>0.5</v>
      </c>
      <c r="H21" s="3">
        <v>3.25</v>
      </c>
      <c r="I21" s="3"/>
      <c r="J21" s="3">
        <v>4</v>
      </c>
      <c r="K21" s="3">
        <f t="shared" si="1"/>
        <v>14.25</v>
      </c>
      <c r="L21" s="3">
        <f t="shared" si="2"/>
        <v>-6.25</v>
      </c>
      <c r="M21" s="3">
        <v>11.5</v>
      </c>
    </row>
    <row r="22" spans="1:13" s="4" customFormat="1" x14ac:dyDescent="0.2">
      <c r="A22" s="1" t="s">
        <v>14</v>
      </c>
      <c r="B22" s="2" t="s">
        <v>26</v>
      </c>
      <c r="C22" s="3"/>
      <c r="D22" s="3"/>
      <c r="E22" s="3"/>
      <c r="F22" s="3">
        <v>2.5</v>
      </c>
      <c r="G22" s="3">
        <v>2.25</v>
      </c>
      <c r="H22" s="3">
        <v>2</v>
      </c>
      <c r="I22" s="3"/>
      <c r="J22" s="3">
        <v>1</v>
      </c>
      <c r="K22" s="3">
        <f t="shared" si="1"/>
        <v>7.75</v>
      </c>
      <c r="L22" s="3">
        <f t="shared" si="2"/>
        <v>0.25</v>
      </c>
      <c r="M22" s="3"/>
    </row>
    <row r="23" spans="1:13" s="4" customFormat="1" x14ac:dyDescent="0.2">
      <c r="A23" s="1" t="s">
        <v>14</v>
      </c>
      <c r="B23" s="2" t="s">
        <v>27</v>
      </c>
      <c r="C23" s="3">
        <v>1</v>
      </c>
      <c r="D23" s="3"/>
      <c r="E23" s="3">
        <v>1.25</v>
      </c>
      <c r="F23" s="3">
        <v>4</v>
      </c>
      <c r="G23" s="3">
        <v>1.75</v>
      </c>
      <c r="H23" s="3">
        <v>1.5</v>
      </c>
      <c r="I23" s="3"/>
      <c r="J23" s="3">
        <v>4</v>
      </c>
      <c r="K23" s="3">
        <f t="shared" si="1"/>
        <v>13.5</v>
      </c>
      <c r="L23" s="3">
        <f t="shared" si="2"/>
        <v>-5.5</v>
      </c>
      <c r="M23" s="3">
        <v>2.25</v>
      </c>
    </row>
    <row r="24" spans="1:13" s="4" customFormat="1" x14ac:dyDescent="0.2">
      <c r="A24" s="1" t="s">
        <v>14</v>
      </c>
      <c r="B24" s="2" t="s">
        <v>28</v>
      </c>
      <c r="C24" s="3"/>
      <c r="D24" s="3"/>
      <c r="E24" s="3"/>
      <c r="F24" s="3">
        <v>3.5</v>
      </c>
      <c r="G24" s="3">
        <v>1.5</v>
      </c>
      <c r="H24" s="3"/>
      <c r="I24" s="3"/>
      <c r="J24" s="3">
        <v>1</v>
      </c>
      <c r="K24" s="3">
        <f t="shared" si="1"/>
        <v>6</v>
      </c>
      <c r="L24" s="3">
        <f t="shared" si="2"/>
        <v>2</v>
      </c>
      <c r="M24" s="3"/>
    </row>
    <row r="25" spans="1:13" s="4" customFormat="1" x14ac:dyDescent="0.2">
      <c r="A25" s="1" t="s">
        <v>14</v>
      </c>
      <c r="B25" s="2" t="s">
        <v>29</v>
      </c>
      <c r="C25" s="3"/>
      <c r="D25" s="3"/>
      <c r="E25" s="3"/>
      <c r="F25" s="3"/>
      <c r="G25" s="3">
        <v>2.25</v>
      </c>
      <c r="H25" s="3"/>
      <c r="I25" s="3"/>
      <c r="J25" s="3">
        <v>2.5</v>
      </c>
      <c r="K25" s="3">
        <f t="shared" si="1"/>
        <v>4.75</v>
      </c>
      <c r="L25" s="3">
        <f t="shared" si="2"/>
        <v>3.25</v>
      </c>
      <c r="M25" s="3"/>
    </row>
    <row r="26" spans="1:13" s="4" customFormat="1" x14ac:dyDescent="0.2">
      <c r="A26" s="1" t="s">
        <v>14</v>
      </c>
      <c r="B26" s="2" t="s">
        <v>30</v>
      </c>
      <c r="C26" s="3"/>
      <c r="D26" s="3"/>
      <c r="E26" s="3"/>
      <c r="F26" s="3">
        <v>3.5</v>
      </c>
      <c r="G26" s="3">
        <v>1.5</v>
      </c>
      <c r="H26" s="3">
        <v>2.5</v>
      </c>
      <c r="I26" s="3"/>
      <c r="J26" s="3">
        <v>0.5</v>
      </c>
      <c r="K26" s="3">
        <f t="shared" si="1"/>
        <v>8</v>
      </c>
      <c r="L26" s="3">
        <f t="shared" si="2"/>
        <v>0</v>
      </c>
      <c r="M26" s="3"/>
    </row>
    <row r="27" spans="1:13" s="4" customFormat="1" x14ac:dyDescent="0.2">
      <c r="A27" s="1" t="s">
        <v>14</v>
      </c>
      <c r="B27" s="2" t="s">
        <v>31</v>
      </c>
      <c r="C27" s="3">
        <v>1.5</v>
      </c>
      <c r="D27" s="3"/>
      <c r="E27" s="3">
        <v>2.5</v>
      </c>
      <c r="F27" s="3">
        <v>2.5</v>
      </c>
      <c r="G27" s="3">
        <v>1</v>
      </c>
      <c r="H27" s="3">
        <v>1.5</v>
      </c>
      <c r="I27" s="3"/>
      <c r="J27" s="3">
        <v>0.75</v>
      </c>
      <c r="K27" s="3">
        <f t="shared" si="1"/>
        <v>9.75</v>
      </c>
      <c r="L27" s="3">
        <f t="shared" si="2"/>
        <v>-1.75</v>
      </c>
      <c r="M27" s="3"/>
    </row>
    <row r="28" spans="1:13" s="4" customFormat="1" x14ac:dyDescent="0.2">
      <c r="A28" s="1" t="s">
        <v>14</v>
      </c>
      <c r="B28" s="2" t="s">
        <v>32</v>
      </c>
      <c r="C28" s="3"/>
      <c r="D28" s="3"/>
      <c r="E28" s="3"/>
      <c r="F28" s="3">
        <v>2</v>
      </c>
      <c r="G28" s="3">
        <v>1.5</v>
      </c>
      <c r="H28" s="3">
        <v>1</v>
      </c>
      <c r="I28" s="3"/>
      <c r="J28" s="3">
        <v>1.75</v>
      </c>
      <c r="K28" s="3">
        <f t="shared" si="1"/>
        <v>6.25</v>
      </c>
      <c r="L28" s="3">
        <f>8-K28</f>
        <v>1.75</v>
      </c>
      <c r="M28" s="3"/>
    </row>
    <row r="29" spans="1:13" s="4" customFormat="1" x14ac:dyDescent="0.2">
      <c r="A29" s="1" t="s">
        <v>14</v>
      </c>
      <c r="B29" s="2" t="s">
        <v>33</v>
      </c>
      <c r="C29" s="3"/>
      <c r="D29" s="3"/>
      <c r="E29" s="3">
        <v>3.25</v>
      </c>
      <c r="F29" s="3">
        <v>1.5</v>
      </c>
      <c r="G29" s="3"/>
      <c r="H29" s="3">
        <v>1.25</v>
      </c>
      <c r="I29" s="3"/>
      <c r="J29" s="3">
        <v>0.25</v>
      </c>
      <c r="K29" s="3">
        <f t="shared" si="1"/>
        <v>6.25</v>
      </c>
      <c r="L29" s="3">
        <f>8-K29</f>
        <v>1.75</v>
      </c>
      <c r="M29" s="3"/>
    </row>
    <row r="30" spans="1:13" s="4" customFormat="1" x14ac:dyDescent="0.2">
      <c r="A30" s="17" t="s">
        <v>34</v>
      </c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4" customFormat="1" x14ac:dyDescent="0.2">
      <c r="A31" s="17" t="s">
        <v>35</v>
      </c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4" customFormat="1" x14ac:dyDescent="0.2">
      <c r="A32" s="1" t="s">
        <v>36</v>
      </c>
      <c r="B32" s="2" t="s">
        <v>37</v>
      </c>
      <c r="C32" s="3"/>
      <c r="D32" s="3"/>
      <c r="E32" s="3"/>
      <c r="F32" s="3">
        <v>2.5</v>
      </c>
      <c r="G32" s="3">
        <v>3.25</v>
      </c>
      <c r="H32" s="3"/>
      <c r="I32" s="3"/>
      <c r="J32" s="3"/>
      <c r="K32" s="3">
        <f t="shared" ref="K32:K42" si="3">SUM(C32:J32)</f>
        <v>5.75</v>
      </c>
      <c r="L32" s="3">
        <f>4-K32</f>
        <v>-1.75</v>
      </c>
      <c r="M32" s="3"/>
    </row>
    <row r="33" spans="1:13" s="4" customFormat="1" x14ac:dyDescent="0.2">
      <c r="A33" s="1" t="s">
        <v>36</v>
      </c>
      <c r="B33" s="2" t="s">
        <v>38</v>
      </c>
      <c r="C33" s="3"/>
      <c r="D33" s="3"/>
      <c r="E33" s="3"/>
      <c r="F33" s="3">
        <v>0.75</v>
      </c>
      <c r="G33" s="3">
        <v>2</v>
      </c>
      <c r="H33" s="3">
        <v>4</v>
      </c>
      <c r="I33" s="3"/>
      <c r="J33" s="3"/>
      <c r="K33" s="3">
        <f t="shared" si="3"/>
        <v>6.75</v>
      </c>
      <c r="L33" s="3">
        <f>8-K33</f>
        <v>1.25</v>
      </c>
      <c r="M33" s="3">
        <v>0.25</v>
      </c>
    </row>
    <row r="34" spans="1:13" s="4" customFormat="1" x14ac:dyDescent="0.2">
      <c r="A34" s="1" t="s">
        <v>36</v>
      </c>
      <c r="B34" s="2" t="s">
        <v>39</v>
      </c>
      <c r="C34" s="3"/>
      <c r="D34" s="3"/>
      <c r="E34" s="3"/>
      <c r="F34" s="3"/>
      <c r="G34" s="3">
        <v>1.5</v>
      </c>
      <c r="H34" s="3">
        <v>1.5</v>
      </c>
      <c r="I34" s="3"/>
      <c r="J34" s="3">
        <v>0.75</v>
      </c>
      <c r="K34" s="3">
        <f t="shared" si="3"/>
        <v>3.75</v>
      </c>
      <c r="L34" s="3">
        <f>8-K34</f>
        <v>4.25</v>
      </c>
      <c r="M34" s="3"/>
    </row>
    <row r="35" spans="1:13" s="4" customFormat="1" x14ac:dyDescent="0.2">
      <c r="A35" s="1" t="s">
        <v>36</v>
      </c>
      <c r="B35" s="2" t="s">
        <v>40</v>
      </c>
      <c r="C35" s="3"/>
      <c r="D35" s="3"/>
      <c r="E35" s="3"/>
      <c r="F35" s="3">
        <v>3.25</v>
      </c>
      <c r="G35" s="3"/>
      <c r="H35" s="3"/>
      <c r="I35" s="3"/>
      <c r="J35" s="3"/>
      <c r="K35" s="3">
        <f t="shared" si="3"/>
        <v>3.25</v>
      </c>
      <c r="L35" s="3">
        <f>4-K35</f>
        <v>0.75</v>
      </c>
      <c r="M35" s="3"/>
    </row>
    <row r="36" spans="1:13" s="4" customFormat="1" x14ac:dyDescent="0.2">
      <c r="A36" s="1" t="s">
        <v>36</v>
      </c>
      <c r="B36" s="2" t="s">
        <v>41</v>
      </c>
      <c r="C36" s="3"/>
      <c r="D36" s="3"/>
      <c r="E36" s="3"/>
      <c r="F36" s="3"/>
      <c r="G36" s="3"/>
      <c r="H36" s="3"/>
      <c r="I36" s="3"/>
      <c r="J36" s="3"/>
      <c r="K36" s="3">
        <f t="shared" si="3"/>
        <v>0</v>
      </c>
      <c r="L36" s="3">
        <f>4-K36</f>
        <v>4</v>
      </c>
      <c r="M36" s="3"/>
    </row>
    <row r="37" spans="1:13" s="4" customFormat="1" x14ac:dyDescent="0.2">
      <c r="A37" s="1" t="s">
        <v>36</v>
      </c>
      <c r="B37" s="2" t="s">
        <v>42</v>
      </c>
      <c r="C37" s="3"/>
      <c r="D37" s="3"/>
      <c r="E37" s="3"/>
      <c r="F37" s="3">
        <v>2</v>
      </c>
      <c r="G37" s="3">
        <v>1.75</v>
      </c>
      <c r="H37" s="3">
        <v>0.25</v>
      </c>
      <c r="I37" s="3"/>
      <c r="J37" s="3"/>
      <c r="K37" s="3">
        <f t="shared" si="3"/>
        <v>4</v>
      </c>
      <c r="L37" s="3">
        <f>4-K37</f>
        <v>0</v>
      </c>
      <c r="M37" s="3"/>
    </row>
    <row r="38" spans="1:13" s="4" customFormat="1" x14ac:dyDescent="0.2">
      <c r="A38" s="1" t="s">
        <v>36</v>
      </c>
      <c r="B38" s="2" t="s">
        <v>43</v>
      </c>
      <c r="C38" s="3"/>
      <c r="D38" s="3"/>
      <c r="E38" s="3"/>
      <c r="F38" s="3">
        <v>0.5</v>
      </c>
      <c r="G38" s="3">
        <v>1.25</v>
      </c>
      <c r="H38" s="3">
        <v>4</v>
      </c>
      <c r="I38" s="3"/>
      <c r="J38" s="3">
        <v>2.5</v>
      </c>
      <c r="K38" s="3">
        <f t="shared" si="3"/>
        <v>8.25</v>
      </c>
      <c r="L38" s="3">
        <f t="shared" ref="L38" si="4">8-K38</f>
        <v>-0.25</v>
      </c>
      <c r="M38" s="3">
        <v>0.75</v>
      </c>
    </row>
    <row r="39" spans="1:13" s="4" customFormat="1" x14ac:dyDescent="0.2">
      <c r="A39" s="1" t="s">
        <v>36</v>
      </c>
      <c r="B39" s="2" t="s">
        <v>44</v>
      </c>
      <c r="C39" s="3"/>
      <c r="D39" s="3"/>
      <c r="E39" s="3"/>
      <c r="F39" s="3"/>
      <c r="G39" s="3"/>
      <c r="H39" s="3">
        <v>4</v>
      </c>
      <c r="I39" s="3"/>
      <c r="J39" s="3">
        <v>2</v>
      </c>
      <c r="K39" s="3">
        <f t="shared" si="3"/>
        <v>6</v>
      </c>
      <c r="L39" s="3">
        <f>8-K39</f>
        <v>2</v>
      </c>
      <c r="M39" s="3">
        <v>0.25</v>
      </c>
    </row>
    <row r="40" spans="1:13" s="4" customFormat="1" x14ac:dyDescent="0.2">
      <c r="A40" s="1" t="s">
        <v>36</v>
      </c>
      <c r="B40" s="2" t="s">
        <v>45</v>
      </c>
      <c r="C40" s="3"/>
      <c r="D40" s="3"/>
      <c r="E40" s="3"/>
      <c r="F40" s="3"/>
      <c r="G40" s="3">
        <v>1.5</v>
      </c>
      <c r="H40" s="3"/>
      <c r="I40" s="3"/>
      <c r="J40" s="3"/>
      <c r="K40" s="3">
        <f t="shared" si="3"/>
        <v>1.5</v>
      </c>
      <c r="L40" s="3">
        <f>4-K40</f>
        <v>2.5</v>
      </c>
      <c r="M40" s="3"/>
    </row>
    <row r="41" spans="1:13" s="4" customFormat="1" ht="14.1" hidden="1" customHeight="1" x14ac:dyDescent="0.2">
      <c r="A41" s="5" t="s">
        <v>46</v>
      </c>
      <c r="B41" s="18"/>
      <c r="C41" s="19"/>
      <c r="D41" s="19"/>
      <c r="E41" s="19"/>
      <c r="F41" s="19"/>
      <c r="G41" s="19"/>
      <c r="H41" s="19"/>
      <c r="I41" s="19"/>
      <c r="J41" s="3"/>
      <c r="K41" s="3">
        <f t="shared" si="3"/>
        <v>0</v>
      </c>
      <c r="L41" s="3">
        <f>8-K41</f>
        <v>8</v>
      </c>
      <c r="M41" s="6"/>
    </row>
    <row r="42" spans="1:13" s="4" customFormat="1" ht="14.1" hidden="1" customHeight="1" x14ac:dyDescent="0.2">
      <c r="A42" s="5" t="s">
        <v>46</v>
      </c>
      <c r="B42" s="8"/>
      <c r="C42" s="14"/>
      <c r="D42" s="14"/>
      <c r="E42" s="14"/>
      <c r="F42" s="14"/>
      <c r="G42" s="14"/>
      <c r="H42" s="14"/>
      <c r="I42" s="14"/>
      <c r="J42" s="3"/>
      <c r="K42" s="3">
        <f t="shared" si="3"/>
        <v>0</v>
      </c>
      <c r="L42" s="3">
        <f>8-K42</f>
        <v>8</v>
      </c>
      <c r="M42" s="3"/>
    </row>
    <row r="43" spans="1:13" s="4" customFormat="1" ht="13.5" customHeight="1" x14ac:dyDescent="0.2">
      <c r="A43" s="1"/>
      <c r="B43" s="8"/>
      <c r="C43" s="14"/>
      <c r="D43" s="16"/>
      <c r="E43" s="14"/>
      <c r="F43" s="14"/>
      <c r="G43" s="14"/>
      <c r="H43" s="14"/>
      <c r="I43" s="14"/>
      <c r="J43" s="3"/>
      <c r="K43" s="3"/>
      <c r="L43" s="3"/>
      <c r="M43" s="3"/>
    </row>
    <row r="44" spans="1:13" s="4" customFormat="1" x14ac:dyDescent="0.2">
      <c r="A44" s="17" t="s">
        <v>34</v>
      </c>
      <c r="B44" s="17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s="4" customFormat="1" x14ac:dyDescent="0.2">
      <c r="A45" s="17" t="s">
        <v>35</v>
      </c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4" customFormat="1" x14ac:dyDescent="0.2">
      <c r="A46" s="17"/>
      <c r="B46" s="1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s="4" customFormat="1" x14ac:dyDescent="0.2">
      <c r="A47" s="1" t="s">
        <v>47</v>
      </c>
      <c r="B47" s="2" t="s">
        <v>48</v>
      </c>
      <c r="C47" s="3"/>
      <c r="D47" s="3"/>
      <c r="E47" s="3"/>
      <c r="F47" s="3">
        <v>2.75</v>
      </c>
      <c r="G47" s="3">
        <v>1.25</v>
      </c>
      <c r="H47" s="3"/>
      <c r="I47" s="3"/>
      <c r="J47" s="3"/>
      <c r="K47" s="3">
        <f>SUM(C47:J47)</f>
        <v>4</v>
      </c>
      <c r="L47" s="3">
        <f>4-K47</f>
        <v>0</v>
      </c>
      <c r="M47" s="3"/>
    </row>
    <row r="48" spans="1:13" s="4" customFormat="1" x14ac:dyDescent="0.2">
      <c r="A48" s="1" t="s">
        <v>47</v>
      </c>
      <c r="B48" s="24" t="s">
        <v>49</v>
      </c>
      <c r="C48" s="25"/>
      <c r="D48" s="25"/>
      <c r="E48" s="25"/>
      <c r="F48" s="25"/>
      <c r="G48" s="25"/>
      <c r="H48" s="25"/>
      <c r="I48" s="25"/>
      <c r="J48" s="25"/>
      <c r="K48" s="25">
        <f>SUM(C48:J48)</f>
        <v>0</v>
      </c>
      <c r="L48" s="25">
        <f>8-K48</f>
        <v>8</v>
      </c>
      <c r="M48" s="25"/>
    </row>
    <row r="49" spans="1:13" s="4" customFormat="1" x14ac:dyDescent="0.2">
      <c r="A49" s="1" t="s">
        <v>47</v>
      </c>
      <c r="B49" s="13" t="s">
        <v>50</v>
      </c>
      <c r="C49" s="3"/>
      <c r="D49" s="3"/>
      <c r="E49" s="3"/>
      <c r="F49" s="3"/>
      <c r="G49" s="3"/>
      <c r="H49" s="3"/>
      <c r="I49" s="3"/>
      <c r="J49" s="3"/>
      <c r="K49" s="3">
        <f>SUM(C49:J49)</f>
        <v>0</v>
      </c>
      <c r="L49" s="3">
        <f t="shared" ref="L49:L50" si="5">4-K49</f>
        <v>4</v>
      </c>
      <c r="M49" s="3"/>
    </row>
    <row r="50" spans="1:13" s="4" customFormat="1" x14ac:dyDescent="0.2">
      <c r="A50" s="1" t="s">
        <v>47</v>
      </c>
      <c r="B50" s="13" t="s">
        <v>51</v>
      </c>
      <c r="C50" s="3"/>
      <c r="D50" s="3"/>
      <c r="E50" s="3"/>
      <c r="F50" s="3"/>
      <c r="G50" s="3">
        <v>2</v>
      </c>
      <c r="H50" s="3">
        <v>1.5</v>
      </c>
      <c r="I50" s="3"/>
      <c r="J50" s="3"/>
      <c r="K50" s="3">
        <f>SUM(C50:J50)</f>
        <v>3.5</v>
      </c>
      <c r="L50" s="3">
        <f t="shared" si="5"/>
        <v>0.5</v>
      </c>
      <c r="M50" s="3"/>
    </row>
    <row r="51" spans="1:13" s="4" customFormat="1" x14ac:dyDescent="0.2">
      <c r="A51" s="1"/>
      <c r="B51" s="2"/>
      <c r="C51" s="16"/>
      <c r="D51" s="16"/>
      <c r="E51" s="16"/>
      <c r="F51" s="16"/>
      <c r="G51" s="16"/>
      <c r="I51" s="16"/>
      <c r="J51" s="3"/>
      <c r="K51" s="3"/>
      <c r="L51" s="3"/>
      <c r="M51" s="3"/>
    </row>
    <row r="52" spans="1:13" s="4" customFormat="1" x14ac:dyDescent="0.2">
      <c r="A52" s="1" t="s">
        <v>52</v>
      </c>
      <c r="B52" s="2" t="s">
        <v>53</v>
      </c>
      <c r="C52" s="3"/>
      <c r="D52" s="3"/>
      <c r="E52" s="3"/>
      <c r="F52" s="3"/>
      <c r="G52" s="3">
        <v>3.5</v>
      </c>
      <c r="H52" s="16">
        <v>0.5</v>
      </c>
      <c r="I52" s="3"/>
      <c r="J52" s="3"/>
      <c r="K52" s="3">
        <f>SUM(C52:J52)</f>
        <v>4</v>
      </c>
      <c r="L52" s="3">
        <f>4-K52</f>
        <v>0</v>
      </c>
      <c r="M52" s="3"/>
    </row>
    <row r="53" spans="1:13" s="4" customFormat="1" x14ac:dyDescent="0.2">
      <c r="A53" s="1" t="s">
        <v>52</v>
      </c>
      <c r="B53" s="20" t="s">
        <v>54</v>
      </c>
      <c r="C53" s="12"/>
      <c r="D53" s="12"/>
      <c r="E53" s="12"/>
      <c r="F53" s="12"/>
      <c r="G53" s="12"/>
      <c r="H53" s="12"/>
      <c r="I53" s="12"/>
      <c r="J53" s="12"/>
      <c r="K53" s="12">
        <f>SUM(C53:J53)</f>
        <v>0</v>
      </c>
      <c r="L53" s="3">
        <f>4-K53</f>
        <v>4</v>
      </c>
      <c r="M53" s="12"/>
    </row>
    <row r="54" spans="1:13" s="4" customFormat="1" x14ac:dyDescent="0.2">
      <c r="A54" s="1" t="s">
        <v>52</v>
      </c>
      <c r="B54" s="2" t="s">
        <v>55</v>
      </c>
      <c r="C54" s="3"/>
      <c r="D54" s="3"/>
      <c r="E54" s="3">
        <v>2.5</v>
      </c>
      <c r="F54" s="3">
        <v>2.5</v>
      </c>
      <c r="G54" s="3"/>
      <c r="H54" s="4">
        <v>1.25</v>
      </c>
      <c r="I54" s="3"/>
      <c r="J54" s="3"/>
      <c r="K54" s="3">
        <f>SUM(C54:J54)</f>
        <v>6.25</v>
      </c>
      <c r="L54" s="3">
        <f>4-K54</f>
        <v>-2.25</v>
      </c>
      <c r="M54" s="3"/>
    </row>
    <row r="55" spans="1:13" s="4" customFormat="1" x14ac:dyDescent="0.2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s="4" customFormat="1" ht="15" x14ac:dyDescent="0.25">
      <c r="A56" s="1" t="s">
        <v>56</v>
      </c>
      <c r="B56" s="2" t="s">
        <v>57</v>
      </c>
      <c r="C56" s="23">
        <v>1</v>
      </c>
      <c r="D56" s="10"/>
      <c r="E56" s="10"/>
      <c r="F56" s="16">
        <v>1</v>
      </c>
      <c r="G56" s="10"/>
      <c r="H56" s="10">
        <v>2.25</v>
      </c>
      <c r="I56" s="10"/>
      <c r="J56" s="3"/>
      <c r="K56" s="3">
        <f>SUM(C56:J56)</f>
        <v>4.25</v>
      </c>
      <c r="L56" s="3">
        <f>4-K56</f>
        <v>-0.25</v>
      </c>
      <c r="M56" s="3"/>
    </row>
    <row r="57" spans="1:13" s="4" customFormat="1" x14ac:dyDescent="0.2">
      <c r="A57" s="1" t="s">
        <v>56</v>
      </c>
      <c r="B57" s="13" t="s">
        <v>58</v>
      </c>
      <c r="C57" s="3"/>
      <c r="D57" s="3"/>
      <c r="E57" s="16"/>
      <c r="F57" s="16">
        <v>1.5</v>
      </c>
      <c r="H57" s="4">
        <v>2.5</v>
      </c>
      <c r="J57" s="3"/>
      <c r="K57" s="3">
        <f>SUM(C57:J57)</f>
        <v>4</v>
      </c>
      <c r="L57" s="3">
        <f>4-K57</f>
        <v>0</v>
      </c>
      <c r="M57" s="3"/>
    </row>
    <row r="58" spans="1:13" s="4" customFormat="1" x14ac:dyDescent="0.2">
      <c r="A58" s="1" t="s">
        <v>56</v>
      </c>
      <c r="B58" s="13" t="s">
        <v>59</v>
      </c>
      <c r="C58" s="3"/>
      <c r="D58" s="3"/>
      <c r="E58" s="3"/>
      <c r="F58" s="30">
        <v>4</v>
      </c>
      <c r="G58" s="3"/>
      <c r="H58" s="3"/>
      <c r="I58" s="3"/>
      <c r="J58" s="3">
        <v>1.25</v>
      </c>
      <c r="K58" s="3">
        <f>SUM(C58:J58)</f>
        <v>5.25</v>
      </c>
      <c r="L58" s="3">
        <f>8-K58</f>
        <v>2.75</v>
      </c>
      <c r="M58" s="3"/>
    </row>
    <row r="59" spans="1:13" s="4" customFormat="1" x14ac:dyDescent="0.2">
      <c r="A59" s="1"/>
      <c r="B59" s="1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s="4" customFormat="1" x14ac:dyDescent="0.2">
      <c r="A60" s="1" t="s">
        <v>60</v>
      </c>
      <c r="B60" s="13" t="s">
        <v>61</v>
      </c>
      <c r="C60" s="3"/>
      <c r="D60" s="3"/>
      <c r="E60" s="3"/>
      <c r="F60" s="3">
        <v>4</v>
      </c>
      <c r="G60" s="3">
        <v>3.5</v>
      </c>
      <c r="H60" s="3">
        <v>1.75</v>
      </c>
      <c r="I60" s="3"/>
      <c r="J60" s="3"/>
      <c r="K60" s="3">
        <f>SUM(C60:J60)</f>
        <v>9.25</v>
      </c>
      <c r="L60" s="3">
        <f t="shared" ref="L60" si="6">8-K60</f>
        <v>-1.25</v>
      </c>
      <c r="M60" s="3">
        <v>1</v>
      </c>
    </row>
    <row r="61" spans="1:13" s="4" customFormat="1" x14ac:dyDescent="0.2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s="4" customFormat="1" x14ac:dyDescent="0.2">
      <c r="A62" s="1" t="s">
        <v>62</v>
      </c>
      <c r="B62" s="2" t="s">
        <v>63</v>
      </c>
      <c r="C62" s="3"/>
      <c r="D62" s="3"/>
      <c r="E62" s="3"/>
      <c r="F62" s="3"/>
      <c r="G62" s="3"/>
      <c r="H62" s="3"/>
      <c r="I62" s="3"/>
      <c r="J62" s="3"/>
      <c r="K62" s="3">
        <f>SUM(C62:J62)</f>
        <v>0</v>
      </c>
      <c r="L62" s="3">
        <f>8-K62</f>
        <v>8</v>
      </c>
      <c r="M62" s="3"/>
    </row>
    <row r="63" spans="1:13" s="4" customFormat="1" x14ac:dyDescent="0.2">
      <c r="B63" s="17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s="4" customFormat="1" x14ac:dyDescent="0.2">
      <c r="A64" s="17" t="s">
        <v>34</v>
      </c>
      <c r="B64" s="17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s="4" customFormat="1" ht="15.75" customHeight="1" x14ac:dyDescent="0.2">
      <c r="A65" s="17" t="s">
        <v>35</v>
      </c>
      <c r="B65" s="17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s="4" customFormat="1" ht="15.75" customHeight="1" x14ac:dyDescent="0.2">
      <c r="A66" s="1" t="s">
        <v>64</v>
      </c>
      <c r="B66" s="2" t="s">
        <v>65</v>
      </c>
      <c r="C66" s="3"/>
      <c r="D66" s="3"/>
      <c r="E66" s="3"/>
      <c r="F66" s="3">
        <v>2</v>
      </c>
      <c r="G66" s="3">
        <v>3.75</v>
      </c>
      <c r="H66" s="3">
        <v>0.5</v>
      </c>
      <c r="I66" s="3"/>
      <c r="J66" s="3"/>
      <c r="K66" s="3">
        <f>SUM(C66:J66)</f>
        <v>6.25</v>
      </c>
      <c r="L66" s="3">
        <f>8-K66</f>
        <v>1.75</v>
      </c>
      <c r="M66" s="3"/>
    </row>
    <row r="67" spans="1:13" s="4" customFormat="1" x14ac:dyDescent="0.2">
      <c r="A67" s="1" t="s">
        <v>64</v>
      </c>
      <c r="B67" s="2" t="s">
        <v>66</v>
      </c>
      <c r="C67" s="3">
        <v>1.75</v>
      </c>
      <c r="D67" s="3"/>
      <c r="E67" s="3"/>
      <c r="F67" s="3">
        <v>3.75</v>
      </c>
      <c r="G67" s="3">
        <v>3</v>
      </c>
      <c r="H67" s="3">
        <v>0.5</v>
      </c>
      <c r="I67" s="3"/>
      <c r="J67" s="3">
        <v>4</v>
      </c>
      <c r="K67" s="3">
        <f>SUM(C67:J67)</f>
        <v>13</v>
      </c>
      <c r="L67" s="3">
        <f>8-K67</f>
        <v>-5</v>
      </c>
      <c r="M67" s="3"/>
    </row>
  </sheetData>
  <sortState xmlns:xlrd2="http://schemas.microsoft.com/office/spreadsheetml/2017/richdata2" ref="A2:B5">
    <sortCondition ref="B2:B5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2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2025-02-20T14:56:10Z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